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Документы Калужан\2025\Перечень по Особому порядку\9 корректировка Перечень по Особому порядку 30012026\"/>
    </mc:Choice>
  </mc:AlternateContent>
  <xr:revisionPtr revIDLastSave="0" documentId="13_ncr:1_{F66DEDFB-4376-4B0F-A7EB-9B81CAF62E64}" xr6:coauthVersionLast="36" xr6:coauthVersionMax="36" xr10:uidLastSave="{00000000-0000-0000-0000-000000000000}"/>
  <bookViews>
    <workbookView xWindow="0" yWindow="0" windowWidth="28800" windowHeight="8805" xr2:uid="{06A47828-7BDD-41CC-8A80-A45C6FE6958A}"/>
  </bookViews>
  <sheets>
    <sheet name="каз яз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1" i="1" l="1"/>
  <c r="P18" i="1" l="1"/>
  <c r="P20" i="1" l="1"/>
  <c r="P19" i="1"/>
  <c r="P17" i="1" l="1"/>
  <c r="P16" i="1" l="1"/>
  <c r="P15" i="1"/>
  <c r="P14" i="1" l="1"/>
  <c r="P13" i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<sst xmlns="http://schemas.openxmlformats.org/spreadsheetml/2006/main" count="208" uniqueCount="66">
  <si>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</si>
  <si>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</si>
  <si>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</si>
  <si>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</si>
  <si>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</si>
  <si>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</si>
  <si>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</si>
  <si>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</si>
  <si>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</si>
  <si>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</si>
  <si>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</si>
  <si>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</si>
  <si>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</si>
  <si>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</si>
  <si>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</si>
  <si>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</si>
  <si>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</si>
  <si>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</si>
  <si>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</si>
  <si>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</si>
  <si>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</si>
  <si>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</si>
  <si>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</si>
  <si>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</si>
  <si>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</si>
  <si>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</si>
  <si>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</si>
  <si>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</si>
  <si>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</si>
  <si>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</si>
  <si>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</si>
  <si>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</si>
  <si>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</si>
  <si>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</si>
  <si>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</si>
  <si>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</si>
  <si>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</si>
  <si>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</si>
  <si>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</si>
  <si>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</si>
  <si>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</si>
  <si>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</si>
  <si>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</si>
  <si>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</si>
  <si>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</si>
  <si>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</si>
  <si>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</si>
  <si>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</si>
  <si>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</si>
  <si>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</si>
  <si>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</si>
  <si>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09.2025</t>
  </si>
  <si>
    <t>10.2025</t>
  </si>
  <si>
    <t>999999999, РФ / ҚР шекара бекеті</t>
  </si>
  <si>
    <t>11.2025</t>
  </si>
  <si>
    <t>710000000, РК, к. Астана</t>
  </si>
  <si>
    <t>Бишкек қ, Қырғыз Республикасы</t>
  </si>
  <si>
    <t>Шартқа қол қойылған күннен бастап 365 күнтізбелік күн</t>
  </si>
  <si>
    <t>Тәртіптің 73 бабының 1 тармағының 2) тармақшасы</t>
  </si>
  <si>
    <t>РФ / ҚР шекаралық өткел станциясы</t>
  </si>
  <si>
    <t>12.2025</t>
  </si>
  <si>
    <t>TS-1 маркасы / Jet A-1</t>
  </si>
  <si>
    <t>ҚХР/ҚР шекара бекеті</t>
  </si>
  <si>
    <t>01.2026</t>
  </si>
  <si>
    <t>алып тастау</t>
  </si>
  <si>
    <t>29.12.2026 ж. №152-ОД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</si>
</sst>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24"/>
  <sheetViews>
    <sheetView tabSelected="1" topLeftCell="A19" zoomScale="85" zoomScaleNormal="85" workbookViewId="0">
      <selection activeCell="H22" sqref="H22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16.4257812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65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10" t="s">
        <v>50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6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13">
        <v>5000</v>
      </c>
      <c r="O12" s="12">
        <v>420925</v>
      </c>
      <c r="P12" s="11">
        <f>N12*O12</f>
        <v>2104625000</v>
      </c>
      <c r="Q12" s="10" t="s">
        <v>22</v>
      </c>
      <c r="R12" s="5"/>
    </row>
    <row r="13" spans="1:18" s="9" customFormat="1" ht="92.25" customHeight="1" x14ac:dyDescent="0.25">
      <c r="A13" s="15"/>
      <c r="B13" s="10">
        <v>7</v>
      </c>
      <c r="C13" s="10" t="s">
        <v>50</v>
      </c>
      <c r="D13" s="10" t="s">
        <v>10</v>
      </c>
      <c r="E13" s="10" t="s">
        <v>28</v>
      </c>
      <c r="F13" s="10" t="s">
        <v>27</v>
      </c>
      <c r="G13" s="10" t="s">
        <v>26</v>
      </c>
      <c r="H13" s="10" t="s">
        <v>25</v>
      </c>
      <c r="I13" s="10">
        <v>0</v>
      </c>
      <c r="J13" s="14" t="s">
        <v>49</v>
      </c>
      <c r="K13" s="10" t="s">
        <v>24</v>
      </c>
      <c r="L13" s="14" t="s">
        <v>49</v>
      </c>
      <c r="M13" s="10" t="s">
        <v>23</v>
      </c>
      <c r="N13" s="13">
        <v>5000</v>
      </c>
      <c r="O13" s="12">
        <v>433035.72</v>
      </c>
      <c r="P13" s="11">
        <f>N13*O13</f>
        <v>2165178600</v>
      </c>
      <c r="Q13" s="10" t="s">
        <v>22</v>
      </c>
      <c r="R13" s="5"/>
    </row>
    <row r="14" spans="1:18" s="9" customFormat="1" ht="92.25" customHeight="1" x14ac:dyDescent="0.25">
      <c r="A14" s="15"/>
      <c r="B14" s="10">
        <v>8</v>
      </c>
      <c r="C14" s="10" t="s">
        <v>50</v>
      </c>
      <c r="D14" s="10" t="s">
        <v>10</v>
      </c>
      <c r="E14" s="10" t="s">
        <v>28</v>
      </c>
      <c r="F14" s="10" t="s">
        <v>27</v>
      </c>
      <c r="G14" s="10" t="s">
        <v>26</v>
      </c>
      <c r="H14" s="10" t="s">
        <v>25</v>
      </c>
      <c r="I14" s="10">
        <v>0</v>
      </c>
      <c r="J14" s="14" t="s">
        <v>49</v>
      </c>
      <c r="K14" s="10" t="s">
        <v>24</v>
      </c>
      <c r="L14" s="14" t="s">
        <v>51</v>
      </c>
      <c r="M14" s="10" t="s">
        <v>23</v>
      </c>
      <c r="N14" s="13">
        <v>2600</v>
      </c>
      <c r="O14" s="12">
        <v>437875</v>
      </c>
      <c r="P14" s="11">
        <f>N14*O14</f>
        <v>1138475000</v>
      </c>
      <c r="Q14" s="10" t="s">
        <v>22</v>
      </c>
      <c r="R14" s="5"/>
    </row>
    <row r="15" spans="1:18" s="9" customFormat="1" ht="92.25" customHeight="1" x14ac:dyDescent="0.25">
      <c r="A15" s="15"/>
      <c r="B15" s="10">
        <v>9</v>
      </c>
      <c r="C15" s="10" t="s">
        <v>50</v>
      </c>
      <c r="D15" s="10" t="s">
        <v>10</v>
      </c>
      <c r="E15" s="30" t="s">
        <v>28</v>
      </c>
      <c r="F15" s="10" t="s">
        <v>27</v>
      </c>
      <c r="G15" s="10" t="s">
        <v>26</v>
      </c>
      <c r="H15" s="10" t="s">
        <v>25</v>
      </c>
      <c r="I15" s="10">
        <v>0</v>
      </c>
      <c r="J15" s="14" t="s">
        <v>51</v>
      </c>
      <c r="K15" s="10" t="s">
        <v>24</v>
      </c>
      <c r="L15" s="14" t="s">
        <v>52</v>
      </c>
      <c r="M15" s="10" t="s">
        <v>23</v>
      </c>
      <c r="N15" s="13">
        <v>15000</v>
      </c>
      <c r="O15" s="12">
        <v>435714.28571428568</v>
      </c>
      <c r="P15" s="11">
        <f>N15*O15</f>
        <v>6535714285.7142849</v>
      </c>
      <c r="Q15" s="10" t="s">
        <v>22</v>
      </c>
      <c r="R15" s="5"/>
    </row>
    <row r="16" spans="1:18" s="9" customFormat="1" ht="112.5" customHeight="1" x14ac:dyDescent="0.25">
      <c r="A16" s="15"/>
      <c r="B16" s="10">
        <v>10</v>
      </c>
      <c r="C16" s="10" t="s">
        <v>50</v>
      </c>
      <c r="D16" s="10" t="s">
        <v>10</v>
      </c>
      <c r="E16" s="30" t="s">
        <v>28</v>
      </c>
      <c r="F16" s="10" t="s">
        <v>27</v>
      </c>
      <c r="G16" s="10" t="s">
        <v>26</v>
      </c>
      <c r="H16" s="10" t="s">
        <v>25</v>
      </c>
      <c r="I16" s="10">
        <v>0</v>
      </c>
      <c r="J16" s="14" t="s">
        <v>51</v>
      </c>
      <c r="K16" s="10" t="s">
        <v>53</v>
      </c>
      <c r="L16" s="14" t="s">
        <v>52</v>
      </c>
      <c r="M16" s="10" t="s">
        <v>23</v>
      </c>
      <c r="N16" s="13">
        <v>4000</v>
      </c>
      <c r="O16" s="12">
        <v>441750</v>
      </c>
      <c r="P16" s="11">
        <f>N16*O16</f>
        <v>1767000000</v>
      </c>
      <c r="Q16" s="10" t="s">
        <v>22</v>
      </c>
      <c r="R16" s="5"/>
    </row>
    <row r="17" spans="1:18" s="9" customFormat="1" ht="112.5" customHeight="1" x14ac:dyDescent="0.25">
      <c r="A17" s="15"/>
      <c r="B17" s="10">
        <v>11</v>
      </c>
      <c r="C17" s="10" t="s">
        <v>50</v>
      </c>
      <c r="D17" s="10" t="s">
        <v>10</v>
      </c>
      <c r="E17" s="30" t="s">
        <v>28</v>
      </c>
      <c r="F17" s="10" t="s">
        <v>27</v>
      </c>
      <c r="G17" s="10" t="s">
        <v>26</v>
      </c>
      <c r="H17" s="10" t="s">
        <v>25</v>
      </c>
      <c r="I17" s="10">
        <v>0</v>
      </c>
      <c r="J17" s="14" t="s">
        <v>51</v>
      </c>
      <c r="K17" s="10" t="s">
        <v>53</v>
      </c>
      <c r="L17" s="14" t="s">
        <v>52</v>
      </c>
      <c r="M17" s="10" t="s">
        <v>23</v>
      </c>
      <c r="N17" s="13">
        <v>4000</v>
      </c>
      <c r="O17" s="12">
        <v>441750</v>
      </c>
      <c r="P17" s="11">
        <f t="shared" ref="P17" si="0">N17*O17</f>
        <v>1767000000</v>
      </c>
      <c r="Q17" s="10" t="s">
        <v>22</v>
      </c>
      <c r="R17" s="5"/>
    </row>
    <row r="18" spans="1:18" s="9" customFormat="1" ht="112.5" customHeight="1" x14ac:dyDescent="0.25">
      <c r="A18" s="15"/>
      <c r="B18" s="10">
        <v>12</v>
      </c>
      <c r="C18" s="10" t="s">
        <v>29</v>
      </c>
      <c r="D18" s="10" t="s">
        <v>10</v>
      </c>
      <c r="E18" s="30" t="s">
        <v>28</v>
      </c>
      <c r="F18" s="10" t="s">
        <v>27</v>
      </c>
      <c r="G18" s="10" t="s">
        <v>26</v>
      </c>
      <c r="H18" s="10" t="s">
        <v>25</v>
      </c>
      <c r="I18" s="10">
        <v>0</v>
      </c>
      <c r="J18" s="14" t="s">
        <v>51</v>
      </c>
      <c r="K18" s="10" t="s">
        <v>56</v>
      </c>
      <c r="L18" s="10" t="s">
        <v>57</v>
      </c>
      <c r="M18" s="10" t="s">
        <v>23</v>
      </c>
      <c r="N18" s="13">
        <v>3500</v>
      </c>
      <c r="O18" s="12">
        <v>638200</v>
      </c>
      <c r="P18" s="11">
        <f>N18*O18</f>
        <v>2233700000</v>
      </c>
      <c r="Q18" s="10" t="s">
        <v>58</v>
      </c>
      <c r="R18" s="5"/>
    </row>
    <row r="19" spans="1:18" s="9" customFormat="1" ht="112.5" customHeight="1" x14ac:dyDescent="0.25">
      <c r="A19" s="15"/>
      <c r="B19" s="10">
        <v>13</v>
      </c>
      <c r="C19" s="10" t="s">
        <v>50</v>
      </c>
      <c r="D19" s="10" t="s">
        <v>10</v>
      </c>
      <c r="E19" s="30" t="s">
        <v>28</v>
      </c>
      <c r="F19" s="10" t="s">
        <v>27</v>
      </c>
      <c r="G19" s="10" t="s">
        <v>26</v>
      </c>
      <c r="H19" s="10" t="s">
        <v>25</v>
      </c>
      <c r="I19" s="10">
        <v>0</v>
      </c>
      <c r="J19" s="14" t="s">
        <v>52</v>
      </c>
      <c r="K19" s="10" t="s">
        <v>24</v>
      </c>
      <c r="L19" s="14" t="s">
        <v>54</v>
      </c>
      <c r="M19" s="10" t="s">
        <v>23</v>
      </c>
      <c r="N19" s="13">
        <v>11000</v>
      </c>
      <c r="O19" s="12">
        <v>513392.86</v>
      </c>
      <c r="P19" s="11">
        <f>N19*O19</f>
        <v>5647321460</v>
      </c>
      <c r="Q19" s="10" t="s">
        <v>22</v>
      </c>
      <c r="R19" s="5"/>
    </row>
    <row r="20" spans="1:18" s="9" customFormat="1" ht="112.5" customHeight="1" x14ac:dyDescent="0.25">
      <c r="A20" s="15"/>
      <c r="B20" s="10">
        <v>14</v>
      </c>
      <c r="C20" s="10" t="s">
        <v>50</v>
      </c>
      <c r="D20" s="10" t="s">
        <v>10</v>
      </c>
      <c r="E20" s="30" t="s">
        <v>28</v>
      </c>
      <c r="F20" s="10" t="s">
        <v>27</v>
      </c>
      <c r="G20" s="10" t="s">
        <v>26</v>
      </c>
      <c r="H20" s="10" t="s">
        <v>25</v>
      </c>
      <c r="I20" s="10">
        <v>0</v>
      </c>
      <c r="J20" s="14" t="s">
        <v>52</v>
      </c>
      <c r="K20" s="10" t="s">
        <v>55</v>
      </c>
      <c r="L20" s="14" t="s">
        <v>54</v>
      </c>
      <c r="M20" s="10" t="s">
        <v>23</v>
      </c>
      <c r="N20" s="13">
        <v>11000</v>
      </c>
      <c r="O20" s="12">
        <v>524107.14285714278</v>
      </c>
      <c r="P20" s="11">
        <f>N20*O20</f>
        <v>5765178571.4285707</v>
      </c>
      <c r="Q20" s="10" t="s">
        <v>22</v>
      </c>
      <c r="R20" s="5"/>
    </row>
    <row r="21" spans="1:18" s="9" customFormat="1" ht="112.5" customHeight="1" x14ac:dyDescent="0.25">
      <c r="A21" s="15"/>
      <c r="B21" s="10">
        <v>15</v>
      </c>
      <c r="C21" s="10" t="s">
        <v>50</v>
      </c>
      <c r="D21" s="10" t="s">
        <v>10</v>
      </c>
      <c r="E21" s="30" t="s">
        <v>28</v>
      </c>
      <c r="F21" s="10" t="s">
        <v>27</v>
      </c>
      <c r="G21" s="10" t="s">
        <v>26</v>
      </c>
      <c r="H21" s="10" t="s">
        <v>25</v>
      </c>
      <c r="I21" s="10">
        <v>0</v>
      </c>
      <c r="J21" s="14" t="s">
        <v>54</v>
      </c>
      <c r="K21" s="10" t="s">
        <v>59</v>
      </c>
      <c r="L21" s="14" t="s">
        <v>60</v>
      </c>
      <c r="M21" s="10" t="s">
        <v>23</v>
      </c>
      <c r="N21" s="13">
        <v>5000</v>
      </c>
      <c r="O21" s="12">
        <v>533500</v>
      </c>
      <c r="P21" s="11">
        <f>N21*O21</f>
        <v>2667500000</v>
      </c>
      <c r="Q21" s="10" t="s">
        <v>22</v>
      </c>
      <c r="R21" s="5"/>
    </row>
    <row r="22" spans="1:18" s="27" customFormat="1" ht="112.5" customHeight="1" x14ac:dyDescent="0.25">
      <c r="A22" s="25"/>
      <c r="B22" s="26">
        <v>16</v>
      </c>
      <c r="C22" s="26" t="s">
        <v>50</v>
      </c>
      <c r="D22" s="26" t="s">
        <v>10</v>
      </c>
      <c r="E22" s="29" t="s">
        <v>28</v>
      </c>
      <c r="F22" s="26" t="s">
        <v>27</v>
      </c>
      <c r="G22" s="26" t="s">
        <v>26</v>
      </c>
      <c r="H22" s="26" t="s">
        <v>61</v>
      </c>
      <c r="I22" s="26">
        <v>0</v>
      </c>
      <c r="J22" s="8" t="s">
        <v>60</v>
      </c>
      <c r="K22" s="26" t="s">
        <v>62</v>
      </c>
      <c r="L22" s="8" t="s">
        <v>63</v>
      </c>
      <c r="M22" s="26" t="s">
        <v>23</v>
      </c>
      <c r="N22" s="24">
        <v>1000</v>
      </c>
      <c r="O22" s="28">
        <v>0</v>
      </c>
      <c r="P22" s="28">
        <v>0</v>
      </c>
      <c r="Q22" s="26" t="s">
        <v>22</v>
      </c>
      <c r="R22" s="26" t="s">
        <v>64</v>
      </c>
    </row>
    <row r="23" spans="1:18" s="9" customFormat="1" ht="85.5" customHeight="1" x14ac:dyDescent="0.25">
      <c r="A23" s="15"/>
      <c r="B23" s="10">
        <v>17</v>
      </c>
      <c r="C23" s="10" t="s">
        <v>50</v>
      </c>
      <c r="D23" s="10" t="s">
        <v>10</v>
      </c>
      <c r="E23" s="30" t="s">
        <v>28</v>
      </c>
      <c r="F23" s="10" t="s">
        <v>27</v>
      </c>
      <c r="G23" s="10" t="s">
        <v>26</v>
      </c>
      <c r="H23" s="10" t="s">
        <v>25</v>
      </c>
      <c r="I23" s="10">
        <v>0</v>
      </c>
      <c r="J23" s="14" t="s">
        <v>60</v>
      </c>
      <c r="K23" s="10" t="s">
        <v>59</v>
      </c>
      <c r="L23" s="14" t="s">
        <v>63</v>
      </c>
      <c r="M23" s="10" t="s">
        <v>2</v>
      </c>
      <c r="N23" s="13">
        <v>5000</v>
      </c>
      <c r="O23" s="12">
        <v>450500</v>
      </c>
      <c r="P23" s="11">
        <f>N23*O23</f>
        <v>2252500000</v>
      </c>
      <c r="Q23" s="10" t="s">
        <v>22</v>
      </c>
      <c r="R23" s="5"/>
    </row>
    <row r="24" spans="1:18" ht="15.75" x14ac:dyDescent="0.25">
      <c r="B24" s="6"/>
      <c r="C24" s="7"/>
      <c r="D24" s="7"/>
      <c r="E24" s="10"/>
      <c r="F24" s="6"/>
      <c r="G24" s="7"/>
      <c r="H24" s="7"/>
      <c r="I24" s="7"/>
      <c r="J24" s="7"/>
      <c r="K24" s="7"/>
      <c r="L24" s="7"/>
      <c r="M24" s="6"/>
      <c r="N24" s="5"/>
      <c r="O24" s="4" t="s">
        <v>0</v>
      </c>
      <c r="P24" s="4">
        <f>SUM(P7:P23)</f>
        <v>37456787017.142853</v>
      </c>
      <c r="Q24" s="3"/>
      <c r="R24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2026-02-03T09:57:12Z</dcterms:modified>
</cp:coreProperties>
</file>